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630" yWindow="570" windowWidth="13020" windowHeight="10470" tabRatio="837"/>
  </bookViews>
  <sheets>
    <sheet name="60 лет СССР, 28" sheetId="8" r:id="rId1"/>
  </sheets>
  <calcPr calcId="145621"/>
</workbook>
</file>

<file path=xl/calcChain.xml><?xml version="1.0" encoding="utf-8"?>
<calcChain xmlns="http://schemas.openxmlformats.org/spreadsheetml/2006/main">
  <c r="D148" i="8" l="1"/>
  <c r="D15" i="8"/>
  <c r="D21" i="8" s="1"/>
  <c r="D12" i="8"/>
</calcChain>
</file>

<file path=xl/sharedStrings.xml><?xml version="1.0" encoding="utf-8"?>
<sst xmlns="http://schemas.openxmlformats.org/spreadsheetml/2006/main" count="308" uniqueCount="171">
  <si>
    <t>Вывоз и утилизация ТБО</t>
  </si>
  <si>
    <t>руб.</t>
  </si>
  <si>
    <t>ЗАО "ЭкоПром-Липецк"</t>
  </si>
  <si>
    <t>ИНН 4825037859</t>
  </si>
  <si>
    <t>ежедневно</t>
  </si>
  <si>
    <t>Расчетно-кассовое обслуживание, ведение лицевых счетов, регистрационный учет, изготовление и доставка квитанций, организация сбора денежных средств</t>
  </si>
  <si>
    <t>ИНН 4825072282</t>
  </si>
  <si>
    <t>ежемесячно</t>
  </si>
  <si>
    <t xml:space="preserve">Вывоз крупно-габаритного мусора </t>
  </si>
  <si>
    <t>ООО "ЛипецкПласт"</t>
  </si>
  <si>
    <t>ИНН 4823033231</t>
  </si>
  <si>
    <t>круглосуточно</t>
  </si>
  <si>
    <t>Уборка лестничных клеток</t>
  </si>
  <si>
    <t>по графику</t>
  </si>
  <si>
    <t>Уборка дворовой территории</t>
  </si>
  <si>
    <t>Санитарное содержание мусоропроводов</t>
  </si>
  <si>
    <t>6 раз в неделю</t>
  </si>
  <si>
    <t xml:space="preserve">Содержание общего имущества дома </t>
  </si>
  <si>
    <t>согласно Правил и норм</t>
  </si>
  <si>
    <t>Комплексное обслуживание лифтов</t>
  </si>
  <si>
    <t>Экспертиза лифтового оборудования</t>
  </si>
  <si>
    <t>ООО ИЦ "Лифт-Эксперт"</t>
  </si>
  <si>
    <t>ИНН 4824060020</t>
  </si>
  <si>
    <t>по регламенту</t>
  </si>
  <si>
    <t xml:space="preserve">Аварийно-диспечерское обслуживание </t>
  </si>
  <si>
    <t>МУП "АДС"</t>
  </si>
  <si>
    <t>ИНН 4825040379</t>
  </si>
  <si>
    <t>Дезинфекция, дератизация МОП МКД</t>
  </si>
  <si>
    <t>дератизация - 1 раз в квартал</t>
  </si>
  <si>
    <t>дезинфекция - по заявкам</t>
  </si>
  <si>
    <t>Техническое обслуживание и ремонт вентиляционных каналов</t>
  </si>
  <si>
    <t>ООО "ВЕНТА-Л"</t>
  </si>
  <si>
    <t>ИНН 4813025873</t>
  </si>
  <si>
    <t>по заявкам</t>
  </si>
  <si>
    <t>Текущий ремонт общего имущества МКД</t>
  </si>
  <si>
    <t>Содержание  и обслуживание общедомовых сетей электроснабжения</t>
  </si>
  <si>
    <t>ООО "КапРемСтрой"</t>
  </si>
  <si>
    <t>ИНН 4826106953</t>
  </si>
  <si>
    <t>Текущий ремонт общедомовых сетей электроснабжения</t>
  </si>
  <si>
    <t>Ремонт и поверка общедомовых приборов учета</t>
  </si>
  <si>
    <t>Обслуживание общедомовых приборов учета</t>
  </si>
  <si>
    <t>Обслуживание системы газопроводов</t>
  </si>
  <si>
    <t>Филиал АО  "Газпром газораспределение Липецк" в г. Липецке</t>
  </si>
  <si>
    <t>ИНН 4824003938</t>
  </si>
  <si>
    <t>Затраты по управлению</t>
  </si>
  <si>
    <t>ООО "ГУК "ЛипКом"</t>
  </si>
  <si>
    <t>Итого</t>
  </si>
  <si>
    <t>Отчет об исполнении Управляющей организацией договора управления за 2016 год</t>
  </si>
  <si>
    <t xml:space="preserve">ООО " Объединенные Вычислительные Центры" </t>
  </si>
  <si>
    <t>ООО "Феникс"</t>
  </si>
  <si>
    <t>Страхование лифтов</t>
  </si>
  <si>
    <t>Диагностирование газопроводов</t>
  </si>
  <si>
    <t>ИНН 5025031289</t>
  </si>
  <si>
    <t>ИНН 4823071798</t>
  </si>
  <si>
    <t>ИНН 7705041231</t>
  </si>
  <si>
    <t>ПАО "САК"Энергогарант" Липецкое отделение №2</t>
  </si>
  <si>
    <t>ИНН 482400669049</t>
  </si>
  <si>
    <t>ИП Федотов</t>
  </si>
  <si>
    <t>ИНН 4826111061</t>
  </si>
  <si>
    <t>ООО "Компаньон"</t>
  </si>
  <si>
    <t>по окончании предыдущего срока страхования</t>
  </si>
  <si>
    <t>ГАС(4823072907)</t>
  </si>
  <si>
    <t>ИНН 4823072907</t>
  </si>
  <si>
    <t>ООО "Техиновация"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</si>
  <si>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</t>
  </si>
  <si>
    <t>ИНН 4825063351</t>
  </si>
  <si>
    <t>ООО "Лифтремонт"</t>
  </si>
  <si>
    <t>пр.60 лет СССР,  дом 28</t>
  </si>
  <si>
    <r>
      <rPr>
        <b/>
        <sz val="9"/>
        <rFont val="Times New Roman"/>
        <family val="1"/>
        <charset val="204"/>
      </rPr>
      <t>№ п/п</t>
    </r>
  </si>
  <si>
    <r>
      <rPr>
        <b/>
        <sz val="9"/>
        <rFont val="Times New Roman"/>
        <family val="1"/>
        <charset val="204"/>
      </rPr>
      <t>Наименование параметра</t>
    </r>
  </si>
  <si>
    <r>
      <rPr>
        <b/>
        <sz val="9"/>
        <rFont val="Times New Roman"/>
        <family val="1"/>
        <charset val="204"/>
      </rPr>
      <t>Ед. изм.</t>
    </r>
  </si>
  <si>
    <r>
      <rPr>
        <b/>
        <sz val="9"/>
        <rFont val="Times New Roman"/>
        <family val="1"/>
        <charset val="204"/>
      </rPr>
      <t>Значение</t>
    </r>
  </si>
  <si>
    <r>
      <rPr>
        <sz val="9"/>
        <rFont val="Times New Roman"/>
        <family val="1"/>
        <charset val="204"/>
      </rPr>
      <t>1.</t>
    </r>
  </si>
  <si>
    <r>
      <rPr>
        <b/>
        <sz val="9"/>
        <rFont val="Times New Roman"/>
        <family val="1"/>
        <charset val="204"/>
      </rPr>
      <t>Дата заполнения/внесения изменений</t>
    </r>
  </si>
  <si>
    <r>
      <rPr>
        <sz val="9"/>
        <rFont val="Times New Roman"/>
        <family val="1"/>
        <charset val="204"/>
      </rPr>
      <t>-</t>
    </r>
  </si>
  <si>
    <r>
      <rPr>
        <sz val="9"/>
        <rFont val="Times New Roman"/>
        <family val="1"/>
        <charset val="204"/>
      </rPr>
      <t>2.</t>
    </r>
  </si>
  <si>
    <r>
      <rPr>
        <b/>
        <sz val="9"/>
        <rFont val="Times New Roman"/>
        <family val="1"/>
        <charset val="204"/>
      </rPr>
      <t>Дата начала отчетного периода</t>
    </r>
  </si>
  <si>
    <r>
      <rPr>
        <sz val="9"/>
        <rFont val="Times New Roman"/>
        <family val="1"/>
        <charset val="204"/>
      </rPr>
      <t>3.</t>
    </r>
  </si>
  <si>
    <r>
      <rPr>
        <b/>
        <sz val="9"/>
        <rFont val="Times New Roman"/>
        <family val="1"/>
        <charset val="204"/>
      </rPr>
      <t>Дата конца отчетного периода</t>
    </r>
  </si>
  <si>
    <r>
      <rPr>
        <b/>
        <sz val="9"/>
        <rFont val="Times New Roman"/>
        <family val="1"/>
        <charset val="204"/>
      </rPr>
      <t>Общая информация о выполняемых работах (оказываемых услугах) по содержанию и текущему ремонту общего имущества</t>
    </r>
  </si>
  <si>
    <r>
      <rPr>
        <sz val="9"/>
        <rFont val="Times New Roman"/>
        <family val="1"/>
        <charset val="204"/>
      </rPr>
      <t>4.</t>
    </r>
  </si>
  <si>
    <r>
      <rPr>
        <sz val="9"/>
        <rFont val="Times New Roman"/>
        <family val="1"/>
        <charset val="204"/>
      </rPr>
      <t>Переходящие остатки денежных средств (на начало периода):</t>
    </r>
  </si>
  <si>
    <r>
      <rPr>
        <sz val="9"/>
        <rFont val="Times New Roman"/>
        <family val="1"/>
        <charset val="204"/>
      </rPr>
      <t>руб.</t>
    </r>
  </si>
  <si>
    <r>
      <rPr>
        <sz val="9"/>
        <rFont val="Times New Roman"/>
        <family val="1"/>
        <charset val="204"/>
      </rPr>
      <t>5.</t>
    </r>
  </si>
  <si>
    <r>
      <rPr>
        <sz val="9"/>
        <rFont val="Times New Roman"/>
        <family val="1"/>
        <charset val="204"/>
      </rPr>
      <t>- переплата потребителями</t>
    </r>
  </si>
  <si>
    <r>
      <rPr>
        <sz val="9"/>
        <rFont val="Times New Roman"/>
        <family val="1"/>
        <charset val="204"/>
      </rPr>
      <t>6.</t>
    </r>
  </si>
  <si>
    <r>
      <rPr>
        <sz val="9"/>
        <rFont val="Times New Roman"/>
        <family val="1"/>
        <charset val="204"/>
      </rPr>
      <t>- задолженность потребителей</t>
    </r>
  </si>
  <si>
    <r>
      <rPr>
        <sz val="9"/>
        <rFont val="Times New Roman"/>
        <family val="1"/>
        <charset val="204"/>
      </rPr>
      <t>7.</t>
    </r>
  </si>
  <si>
    <r>
      <rPr>
        <sz val="9"/>
        <rFont val="Times New Roman"/>
        <family val="1"/>
        <charset val="204"/>
      </rPr>
      <t>Начислено за работы (услуги) по содержанию и текущему ремонту, в том числе:</t>
    </r>
  </si>
  <si>
    <r>
      <rPr>
        <sz val="9"/>
        <rFont val="Times New Roman"/>
        <family val="1"/>
        <charset val="204"/>
      </rPr>
      <t>8.</t>
    </r>
  </si>
  <si>
    <r>
      <rPr>
        <sz val="9"/>
        <rFont val="Times New Roman"/>
        <family val="1"/>
        <charset val="204"/>
      </rPr>
      <t>- за содержание дома</t>
    </r>
  </si>
  <si>
    <r>
      <rPr>
        <sz val="9"/>
        <rFont val="Times New Roman"/>
        <family val="1"/>
        <charset val="204"/>
      </rPr>
      <t>9.</t>
    </r>
  </si>
  <si>
    <r>
      <rPr>
        <sz val="9"/>
        <rFont val="Times New Roman"/>
        <family val="1"/>
        <charset val="204"/>
      </rPr>
      <t>- за текущий ремонт</t>
    </r>
  </si>
  <si>
    <r>
      <rPr>
        <sz val="9"/>
        <rFont val="Times New Roman"/>
        <family val="1"/>
        <charset val="204"/>
      </rPr>
      <t>10.</t>
    </r>
  </si>
  <si>
    <r>
      <rPr>
        <sz val="9"/>
        <rFont val="Times New Roman"/>
        <family val="1"/>
        <charset val="204"/>
      </rPr>
      <t>- за услуги управления</t>
    </r>
  </si>
  <si>
    <r>
      <rPr>
        <sz val="9"/>
        <rFont val="Times New Roman"/>
        <family val="1"/>
        <charset val="204"/>
      </rPr>
      <t>П.</t>
    </r>
  </si>
  <si>
    <r>
      <rPr>
        <sz val="9"/>
        <rFont val="Times New Roman"/>
        <family val="1"/>
        <charset val="204"/>
      </rPr>
      <t>Получено денежных средств, в т. ч:</t>
    </r>
  </si>
  <si>
    <r>
      <rPr>
        <sz val="9"/>
        <rFont val="Times New Roman"/>
        <family val="1"/>
        <charset val="204"/>
      </rPr>
      <t>12.</t>
    </r>
  </si>
  <si>
    <r>
      <rPr>
        <sz val="9"/>
        <rFont val="Times New Roman"/>
        <family val="1"/>
        <charset val="204"/>
      </rPr>
      <t>- денежных средств от потребителей</t>
    </r>
  </si>
  <si>
    <r>
      <rPr>
        <sz val="9"/>
        <rFont val="Times New Roman"/>
        <family val="1"/>
        <charset val="204"/>
      </rPr>
      <t>13.</t>
    </r>
  </si>
  <si>
    <r>
      <rPr>
        <sz val="9"/>
        <rFont val="Times New Roman"/>
        <family val="1"/>
        <charset val="204"/>
      </rPr>
      <t>- целевых взносов от потребителей</t>
    </r>
  </si>
  <si>
    <r>
      <rPr>
        <sz val="9"/>
        <rFont val="Times New Roman"/>
        <family val="1"/>
        <charset val="204"/>
      </rPr>
      <t>14.</t>
    </r>
  </si>
  <si>
    <r>
      <rPr>
        <sz val="9"/>
        <rFont val="Times New Roman"/>
        <family val="1"/>
        <charset val="204"/>
      </rPr>
      <t>- субсидий</t>
    </r>
  </si>
  <si>
    <r>
      <rPr>
        <sz val="9"/>
        <rFont val="Times New Roman"/>
        <family val="1"/>
        <charset val="204"/>
      </rPr>
      <t>15.</t>
    </r>
  </si>
  <si>
    <r>
      <rPr>
        <sz val="9"/>
        <rFont val="Times New Roman"/>
        <family val="1"/>
        <charset val="204"/>
      </rPr>
      <t>- денежных средств от использования общего имущества</t>
    </r>
  </si>
  <si>
    <r>
      <rPr>
        <sz val="9"/>
        <rFont val="Times New Roman"/>
        <family val="1"/>
        <charset val="204"/>
      </rPr>
      <t>16.</t>
    </r>
  </si>
  <si>
    <r>
      <rPr>
        <sz val="9"/>
        <rFont val="Times New Roman"/>
        <family val="1"/>
        <charset val="204"/>
      </rPr>
      <t>- прочие поступления</t>
    </r>
  </si>
  <si>
    <r>
      <rPr>
        <sz val="9"/>
        <rFont val="Times New Roman"/>
        <family val="1"/>
        <charset val="204"/>
      </rPr>
      <t>17.</t>
    </r>
  </si>
  <si>
    <r>
      <rPr>
        <sz val="9"/>
        <rFont val="Times New Roman"/>
        <family val="1"/>
        <charset val="204"/>
      </rPr>
      <t>Всего денежных средств с учетом остатков</t>
    </r>
  </si>
  <si>
    <r>
      <rPr>
        <sz val="9"/>
        <rFont val="Times New Roman"/>
        <family val="1"/>
        <charset val="204"/>
      </rPr>
      <t>18.</t>
    </r>
  </si>
  <si>
    <r>
      <rPr>
        <sz val="9"/>
        <rFont val="Times New Roman"/>
        <family val="1"/>
        <charset val="204"/>
      </rPr>
      <t>Переходящие остатки денежных средств (на конец периода):</t>
    </r>
  </si>
  <si>
    <r>
      <rPr>
        <sz val="9"/>
        <rFont val="Times New Roman"/>
        <family val="1"/>
        <charset val="204"/>
      </rPr>
      <t>19.</t>
    </r>
  </si>
  <si>
    <r>
      <rPr>
        <sz val="9"/>
        <rFont val="Times New Roman"/>
        <family val="1"/>
        <charset val="204"/>
      </rPr>
      <t>20.</t>
    </r>
  </si>
  <si>
    <r>
      <rPr>
        <b/>
        <sz val="9"/>
        <rFont val="Times New Roman"/>
        <family val="1"/>
        <charset val="204"/>
      </rPr>
      <t>Информация о наличии претензий по качеству выполненных работ (оказанных услуг)</t>
    </r>
  </si>
  <si>
    <r>
      <rPr>
        <sz val="9"/>
        <rFont val="Times New Roman"/>
        <family val="1"/>
        <charset val="204"/>
      </rPr>
      <t>24.</t>
    </r>
  </si>
  <si>
    <r>
      <rPr>
        <sz val="9"/>
        <rFont val="Times New Roman"/>
        <family val="1"/>
        <charset val="204"/>
      </rPr>
      <t>Количество поступивших претензий</t>
    </r>
  </si>
  <si>
    <r>
      <rPr>
        <sz val="9"/>
        <rFont val="Times New Roman"/>
        <family val="1"/>
        <charset val="204"/>
      </rPr>
      <t>ед.</t>
    </r>
  </si>
  <si>
    <r>
      <rPr>
        <sz val="9"/>
        <rFont val="Times New Roman"/>
        <family val="1"/>
        <charset val="204"/>
      </rPr>
      <t>25.</t>
    </r>
  </si>
  <si>
    <r>
      <rPr>
        <sz val="9"/>
        <rFont val="Times New Roman"/>
        <family val="1"/>
        <charset val="204"/>
      </rPr>
      <t>Количество удовлетворенных претензий</t>
    </r>
  </si>
  <si>
    <r>
      <rPr>
        <sz val="9"/>
        <rFont val="Times New Roman"/>
        <family val="1"/>
        <charset val="204"/>
      </rPr>
      <t>26.</t>
    </r>
  </si>
  <si>
    <r>
      <rPr>
        <sz val="9"/>
        <rFont val="Times New Roman"/>
        <family val="1"/>
        <charset val="204"/>
      </rPr>
      <t>Количество претензий, в удовлетворении которых отказано</t>
    </r>
  </si>
  <si>
    <r>
      <rPr>
        <sz val="9"/>
        <rFont val="Times New Roman"/>
        <family val="1"/>
        <charset val="204"/>
      </rPr>
      <t>27.</t>
    </r>
  </si>
  <si>
    <r>
      <rPr>
        <sz val="9"/>
        <rFont val="Times New Roman"/>
        <family val="1"/>
        <charset val="204"/>
      </rPr>
      <t>Сумма произведенного перерасчета</t>
    </r>
  </si>
  <si>
    <r>
      <rPr>
        <b/>
        <sz val="9"/>
        <rFont val="Times New Roman"/>
        <family val="1"/>
        <charset val="204"/>
      </rPr>
      <t>Общая информация по предоставленным коммунальным услугам</t>
    </r>
  </si>
  <si>
    <r>
      <rPr>
        <sz val="9"/>
        <rFont val="Times New Roman"/>
        <family val="1"/>
        <charset val="204"/>
      </rPr>
      <t>28.</t>
    </r>
  </si>
  <si>
    <r>
      <rPr>
        <sz val="9"/>
        <rFont val="Times New Roman"/>
        <family val="1"/>
        <charset val="204"/>
      </rPr>
      <t>Переходящие остатки денежных средств (на начало периода), в том числе:</t>
    </r>
  </si>
  <si>
    <r>
      <rPr>
        <sz val="9"/>
        <rFont val="Times New Roman"/>
        <family val="1"/>
        <charset val="204"/>
      </rPr>
      <t>29.</t>
    </r>
  </si>
  <si>
    <r>
      <rPr>
        <sz val="9"/>
        <rFont val="Times New Roman"/>
        <family val="1"/>
        <charset val="204"/>
      </rPr>
      <t>переплата потребителями</t>
    </r>
  </si>
  <si>
    <r>
      <rPr>
        <sz val="9"/>
        <rFont val="Times New Roman"/>
        <family val="1"/>
        <charset val="204"/>
      </rPr>
      <t>30.</t>
    </r>
  </si>
  <si>
    <r>
      <rPr>
        <sz val="9"/>
        <rFont val="Times New Roman"/>
        <family val="1"/>
        <charset val="204"/>
      </rPr>
      <t>задолженность потребителей</t>
    </r>
  </si>
  <si>
    <r>
      <rPr>
        <sz val="9"/>
        <rFont val="Times New Roman"/>
        <family val="1"/>
        <charset val="204"/>
      </rPr>
      <t>31.</t>
    </r>
  </si>
  <si>
    <r>
      <rPr>
        <sz val="9"/>
        <rFont val="Times New Roman"/>
        <family val="1"/>
        <charset val="204"/>
      </rPr>
      <t>Переходящие остатки денежных средств (на конец периода), в том числе:</t>
    </r>
  </si>
  <si>
    <r>
      <rPr>
        <sz val="9"/>
        <rFont val="Times New Roman"/>
        <family val="1"/>
        <charset val="204"/>
      </rPr>
      <t>32.</t>
    </r>
  </si>
  <si>
    <r>
      <rPr>
        <sz val="9"/>
        <rFont val="Times New Roman"/>
        <family val="1"/>
        <charset val="204"/>
      </rPr>
      <t>33.</t>
    </r>
  </si>
  <si>
    <r>
      <rPr>
        <b/>
        <sz val="9"/>
        <rFont val="Times New Roman"/>
        <family val="1"/>
        <charset val="204"/>
      </rPr>
      <t>Информация о предоставленных коммунальных услугах (заполняется по каждой коммунальной</t>
    </r>
  </si>
  <si>
    <r>
      <rPr>
        <b/>
        <sz val="9"/>
        <rFont val="Times New Roman"/>
        <family val="1"/>
        <charset val="204"/>
      </rPr>
      <t>услуге)</t>
    </r>
  </si>
  <si>
    <r>
      <rPr>
        <sz val="9"/>
        <rFont val="Times New Roman"/>
        <family val="1"/>
        <charset val="204"/>
      </rPr>
      <t>34.</t>
    </r>
  </si>
  <si>
    <r>
      <rPr>
        <sz val="9"/>
        <rFont val="Times New Roman"/>
        <family val="1"/>
        <charset val="204"/>
      </rPr>
      <t>Вид коммунальной услуги</t>
    </r>
  </si>
  <si>
    <r>
      <rPr>
        <sz val="9"/>
        <rFont val="Times New Roman"/>
        <family val="1"/>
        <charset val="204"/>
      </rPr>
      <t>35.</t>
    </r>
  </si>
  <si>
    <r>
      <rPr>
        <sz val="9"/>
        <rFont val="Times New Roman"/>
        <family val="1"/>
        <charset val="204"/>
      </rPr>
      <t>Единица измерения</t>
    </r>
  </si>
  <si>
    <r>
      <rPr>
        <sz val="9"/>
        <rFont val="Times New Roman"/>
        <family val="1"/>
        <charset val="204"/>
      </rPr>
      <t>36.</t>
    </r>
  </si>
  <si>
    <r>
      <rPr>
        <sz val="9"/>
        <rFont val="Times New Roman"/>
        <family val="1"/>
        <charset val="204"/>
      </rPr>
      <t>Общий объем потребления</t>
    </r>
  </si>
  <si>
    <r>
      <rPr>
        <sz val="9"/>
        <rFont val="Times New Roman"/>
        <family val="1"/>
        <charset val="204"/>
      </rPr>
      <t>нат. показ.</t>
    </r>
  </si>
  <si>
    <r>
      <rPr>
        <sz val="9"/>
        <rFont val="Times New Roman"/>
        <family val="1"/>
        <charset val="204"/>
      </rPr>
      <t>37.</t>
    </r>
  </si>
  <si>
    <r>
      <rPr>
        <sz val="9"/>
        <rFont val="Times New Roman"/>
        <family val="1"/>
        <charset val="204"/>
      </rPr>
      <t>Начислено потребителям</t>
    </r>
  </si>
  <si>
    <r>
      <rPr>
        <b/>
        <sz val="9"/>
        <rFont val="Times New Roman"/>
        <family val="1"/>
        <charset val="204"/>
      </rPr>
      <t>руб.</t>
    </r>
  </si>
  <si>
    <r>
      <rPr>
        <sz val="9"/>
        <rFont val="Times New Roman"/>
        <family val="1"/>
        <charset val="204"/>
      </rPr>
      <t>38.</t>
    </r>
  </si>
  <si>
    <r>
      <rPr>
        <sz val="9"/>
        <rFont val="Times New Roman"/>
        <family val="1"/>
        <charset val="204"/>
      </rPr>
      <t>Оплачено потребителями</t>
    </r>
  </si>
  <si>
    <r>
      <rPr>
        <sz val="9"/>
        <rFont val="Times New Roman"/>
        <family val="1"/>
        <charset val="204"/>
      </rPr>
      <t>39.</t>
    </r>
  </si>
  <si>
    <r>
      <rPr>
        <sz val="9"/>
        <rFont val="Times New Roman"/>
        <family val="1"/>
        <charset val="204"/>
      </rPr>
      <t>Задолженность потребителей</t>
    </r>
  </si>
  <si>
    <r>
      <rPr>
        <sz val="9"/>
        <rFont val="Times New Roman"/>
        <family val="1"/>
        <charset val="204"/>
      </rPr>
      <t>40.</t>
    </r>
  </si>
  <si>
    <r>
      <rPr>
        <sz val="9"/>
        <rFont val="Times New Roman"/>
        <family val="1"/>
        <charset val="204"/>
      </rPr>
      <t>Начислено поставщиком (поставщиками) коммунального ресурса</t>
    </r>
  </si>
  <si>
    <r>
      <rPr>
        <sz val="9"/>
        <rFont val="Times New Roman"/>
        <family val="1"/>
        <charset val="204"/>
      </rPr>
      <t>41.</t>
    </r>
  </si>
  <si>
    <r>
      <rPr>
        <sz val="9"/>
        <rFont val="Times New Roman"/>
        <family val="1"/>
        <charset val="204"/>
      </rPr>
      <t>Оплачено поставщику (поставщикам) коммунального ресурса</t>
    </r>
  </si>
  <si>
    <r>
      <rPr>
        <sz val="9"/>
        <rFont val="Times New Roman"/>
        <family val="1"/>
        <charset val="204"/>
      </rPr>
      <t>42.</t>
    </r>
  </si>
  <si>
    <r>
      <rPr>
        <sz val="9"/>
        <rFont val="Times New Roman"/>
        <family val="1"/>
        <charset val="204"/>
      </rPr>
      <t>Задолженность перед поставщиком (поставщиками) коммунального ресурса</t>
    </r>
  </si>
  <si>
    <r>
      <rPr>
        <sz val="9"/>
        <rFont val="Times New Roman"/>
        <family val="1"/>
        <charset val="204"/>
      </rPr>
      <t>43.</t>
    </r>
  </si>
  <si>
    <r>
      <rPr>
        <sz val="9"/>
        <rFont val="Times New Roman"/>
        <family val="1"/>
        <charset val="204"/>
      </rPr>
      <t>Суммы пени и штрафов, уплаченные поставщику (поставщикам) коммунального ресурса</t>
    </r>
  </si>
  <si>
    <r>
      <rPr>
        <b/>
        <sz val="9"/>
        <rFont val="Times New Roman"/>
        <family val="1"/>
        <charset val="204"/>
      </rPr>
      <t>Информация о наличии претензий по качеству предоставленных коммунальных услуг</t>
    </r>
  </si>
  <si>
    <r>
      <rPr>
        <sz val="9"/>
        <rFont val="Times New Roman"/>
        <family val="1"/>
        <charset val="204"/>
      </rPr>
      <t>44.</t>
    </r>
  </si>
  <si>
    <r>
      <rPr>
        <b/>
        <sz val="9"/>
        <rFont val="Times New Roman"/>
        <family val="1"/>
        <charset val="204"/>
      </rPr>
      <t>ед.</t>
    </r>
  </si>
  <si>
    <r>
      <rPr>
        <sz val="9"/>
        <rFont val="Times New Roman"/>
        <family val="1"/>
        <charset val="204"/>
      </rPr>
      <t>45.</t>
    </r>
  </si>
  <si>
    <r>
      <rPr>
        <sz val="9"/>
        <rFont val="Times New Roman"/>
        <family val="1"/>
        <charset val="204"/>
      </rPr>
      <t>46.</t>
    </r>
  </si>
  <si>
    <r>
      <rPr>
        <sz val="9"/>
        <rFont val="Times New Roman"/>
        <family val="1"/>
        <charset val="204"/>
      </rPr>
      <t>47.</t>
    </r>
  </si>
  <si>
    <r>
      <rPr>
        <b/>
        <sz val="9"/>
        <rFont val="Times New Roman"/>
        <family val="1"/>
        <charset val="204"/>
      </rPr>
      <t>Информация о ведении претензионно-исковой работы в отношении потребителей-должников</t>
    </r>
  </si>
  <si>
    <r>
      <rPr>
        <sz val="9"/>
        <rFont val="Times New Roman"/>
        <family val="1"/>
        <charset val="204"/>
      </rPr>
      <t>48.</t>
    </r>
  </si>
  <si>
    <r>
      <rPr>
        <sz val="9"/>
        <rFont val="Times New Roman"/>
        <family val="1"/>
        <charset val="204"/>
      </rPr>
      <t>Направлено претензий потребителям-должникам</t>
    </r>
  </si>
  <si>
    <r>
      <rPr>
        <sz val="9"/>
        <rFont val="Times New Roman"/>
        <family val="1"/>
        <charset val="204"/>
      </rPr>
      <t>49.</t>
    </r>
  </si>
  <si>
    <r>
      <rPr>
        <sz val="9"/>
        <rFont val="Times New Roman"/>
        <family val="1"/>
        <charset val="204"/>
      </rPr>
      <t>Направлено исковых заявлений</t>
    </r>
  </si>
  <si>
    <r>
      <rPr>
        <sz val="9"/>
        <rFont val="Times New Roman"/>
        <family val="1"/>
        <charset val="204"/>
      </rPr>
      <t>50.</t>
    </r>
  </si>
  <si>
    <r>
      <rPr>
        <sz val="9"/>
        <rFont val="Times New Roman"/>
        <family val="1"/>
        <charset val="204"/>
      </rPr>
      <t>Получено денежных средств по результатам претензионно-исковой работы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</si>
</sst>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9" x14ac:knownFonts="1">
    <font>
      <sz val="10"/>
      <name val="Arial"/>
    </font>
    <font>
      <sz val="9"/>
      <name val="Arial"/>
      <family val="2"/>
      <charset val="204"/>
    </font>
    <font>
      <sz val="10"/>
      <name val="Arial Cyr"/>
      <charset val="204"/>
    </font>
    <font>
      <b/>
      <sz val="9"/>
      <name val="Arial"/>
      <family val="2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Arial"/>
      <family val="2"/>
      <charset val="204"/>
    </font>
    <font>
      <sz val="9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64">
    <xf numFmtId="0" fontId="0" fillId="0" borderId="0" xfId="0"/>
    <xf numFmtId="4" fontId="1" fillId="3" borderId="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left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left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vertical="center" wrapText="1"/>
    </xf>
    <xf numFmtId="0" fontId="1" fillId="0" borderId="6" xfId="0" applyFont="1" applyBorder="1" applyAlignment="1">
      <alignment horizontal="left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vertical="center" wrapText="1"/>
    </xf>
    <xf numFmtId="0" fontId="1" fillId="0" borderId="8" xfId="0" applyFont="1" applyBorder="1" applyAlignment="1">
      <alignment horizontal="left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7" fillId="2" borderId="3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8" fillId="2" borderId="8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7" fillId="0" borderId="22" xfId="0" applyFont="1" applyBorder="1" applyAlignment="1">
      <alignment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vertical="center" wrapText="1"/>
    </xf>
    <xf numFmtId="0" fontId="1" fillId="0" borderId="24" xfId="0" applyFont="1" applyBorder="1" applyAlignment="1">
      <alignment horizontal="left" vertical="center" wrapText="1"/>
    </xf>
    <xf numFmtId="164" fontId="3" fillId="0" borderId="25" xfId="0" applyNumberFormat="1" applyFont="1" applyBorder="1" applyAlignment="1">
      <alignment horizontal="center" vertical="center" wrapText="1"/>
    </xf>
    <xf numFmtId="0" fontId="1" fillId="0" borderId="27" xfId="0" applyFont="1" applyBorder="1" applyAlignment="1">
      <alignment horizontal="justify" vertical="center" wrapText="1"/>
    </xf>
    <xf numFmtId="0" fontId="1" fillId="0" borderId="27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81"/>
  <sheetViews>
    <sheetView tabSelected="1" zoomScaleNormal="100" workbookViewId="0">
      <selection activeCell="B16" sqref="B16"/>
    </sheetView>
  </sheetViews>
  <sheetFormatPr defaultColWidth="8.85546875" defaultRowHeight="12" x14ac:dyDescent="0.2"/>
  <cols>
    <col min="1" max="1" width="3.28515625" style="2" bestFit="1" customWidth="1"/>
    <col min="2" max="2" width="61.85546875" style="2" bestFit="1" customWidth="1"/>
    <col min="3" max="3" width="6.85546875" style="2" bestFit="1" customWidth="1"/>
    <col min="4" max="4" width="12" style="2" customWidth="1"/>
    <col min="5" max="5" width="7.85546875" style="2" customWidth="1"/>
    <col min="6" max="16384" width="8.85546875" style="2"/>
  </cols>
  <sheetData>
    <row r="1" spans="1:4" ht="12.75" thickBot="1" x14ac:dyDescent="0.25">
      <c r="A1" s="55" t="s">
        <v>67</v>
      </c>
      <c r="B1" s="55"/>
      <c r="C1" s="55"/>
      <c r="D1" s="55"/>
    </row>
    <row r="2" spans="1:4" ht="12.75" thickBot="1" x14ac:dyDescent="0.25">
      <c r="A2" s="59" t="s">
        <v>47</v>
      </c>
      <c r="B2" s="59"/>
      <c r="C2" s="59"/>
      <c r="D2" s="59"/>
    </row>
    <row r="3" spans="1:4" ht="36.75" thickBot="1" x14ac:dyDescent="0.25">
      <c r="A3" s="3" t="s">
        <v>68</v>
      </c>
      <c r="B3" s="4" t="s">
        <v>69</v>
      </c>
      <c r="C3" s="4" t="s">
        <v>70</v>
      </c>
      <c r="D3" s="4" t="s">
        <v>71</v>
      </c>
    </row>
    <row r="4" spans="1:4" ht="12.75" thickBot="1" x14ac:dyDescent="0.25">
      <c r="A4" s="3" t="s">
        <v>72</v>
      </c>
      <c r="B4" s="5" t="s">
        <v>73</v>
      </c>
      <c r="C4" s="5" t="s">
        <v>74</v>
      </c>
      <c r="D4" s="6">
        <v>42809</v>
      </c>
    </row>
    <row r="5" spans="1:4" ht="12.75" thickBot="1" x14ac:dyDescent="0.25">
      <c r="A5" s="3" t="s">
        <v>75</v>
      </c>
      <c r="B5" s="5" t="s">
        <v>76</v>
      </c>
      <c r="C5" s="5" t="s">
        <v>74</v>
      </c>
      <c r="D5" s="6">
        <v>42370</v>
      </c>
    </row>
    <row r="6" spans="1:4" ht="12.75" thickBot="1" x14ac:dyDescent="0.25">
      <c r="A6" s="3" t="s">
        <v>77</v>
      </c>
      <c r="B6" s="5" t="s">
        <v>78</v>
      </c>
      <c r="C6" s="5" t="s">
        <v>74</v>
      </c>
      <c r="D6" s="6">
        <v>42735</v>
      </c>
    </row>
    <row r="7" spans="1:4" ht="25.15" customHeight="1" thickBot="1" x14ac:dyDescent="0.25">
      <c r="A7" s="48" t="s">
        <v>79</v>
      </c>
      <c r="B7" s="49"/>
      <c r="C7" s="49"/>
      <c r="D7" s="50"/>
    </row>
    <row r="8" spans="1:4" ht="12.75" thickBot="1" x14ac:dyDescent="0.25">
      <c r="A8" s="3" t="s">
        <v>80</v>
      </c>
      <c r="B8" s="5" t="s">
        <v>81</v>
      </c>
      <c r="C8" s="5" t="s">
        <v>82</v>
      </c>
      <c r="D8" s="7"/>
    </row>
    <row r="9" spans="1:4" ht="12.75" thickBot="1" x14ac:dyDescent="0.25">
      <c r="A9" s="3" t="s">
        <v>83</v>
      </c>
      <c r="B9" s="5" t="s">
        <v>84</v>
      </c>
      <c r="C9" s="5" t="s">
        <v>82</v>
      </c>
      <c r="D9" s="8"/>
    </row>
    <row r="10" spans="1:4" ht="12.75" thickBot="1" x14ac:dyDescent="0.25">
      <c r="A10" s="3" t="s">
        <v>85</v>
      </c>
      <c r="B10" s="5" t="s">
        <v>86</v>
      </c>
      <c r="C10" s="5" t="s">
        <v>82</v>
      </c>
      <c r="D10" s="8">
        <v>434056.2</v>
      </c>
    </row>
    <row r="11" spans="1:4" ht="12.75" thickBot="1" x14ac:dyDescent="0.25">
      <c r="A11" s="3" t="s">
        <v>87</v>
      </c>
      <c r="B11" s="5" t="s">
        <v>88</v>
      </c>
      <c r="C11" s="5" t="s">
        <v>82</v>
      </c>
      <c r="D11" s="7">
        <v>2306394.0582911992</v>
      </c>
    </row>
    <row r="12" spans="1:4" ht="12.75" thickBot="1" x14ac:dyDescent="0.25">
      <c r="A12" s="3" t="s">
        <v>89</v>
      </c>
      <c r="B12" s="5" t="s">
        <v>90</v>
      </c>
      <c r="C12" s="5" t="s">
        <v>82</v>
      </c>
      <c r="D12" s="8">
        <f>D11-D13-D14</f>
        <v>1387752.8060315161</v>
      </c>
    </row>
    <row r="13" spans="1:4" ht="12.75" thickBot="1" x14ac:dyDescent="0.25">
      <c r="A13" s="3" t="s">
        <v>91</v>
      </c>
      <c r="B13" s="5" t="s">
        <v>92</v>
      </c>
      <c r="C13" s="5" t="s">
        <v>82</v>
      </c>
      <c r="D13" s="8">
        <v>737938.2699999999</v>
      </c>
    </row>
    <row r="14" spans="1:4" ht="12.75" thickBot="1" x14ac:dyDescent="0.25">
      <c r="A14" s="3" t="s">
        <v>93</v>
      </c>
      <c r="B14" s="5" t="s">
        <v>94</v>
      </c>
      <c r="C14" s="5" t="s">
        <v>82</v>
      </c>
      <c r="D14" s="8">
        <v>180702.98225968299</v>
      </c>
    </row>
    <row r="15" spans="1:4" ht="12.75" thickBot="1" x14ac:dyDescent="0.25">
      <c r="A15" s="3" t="s">
        <v>95</v>
      </c>
      <c r="B15" s="5" t="s">
        <v>96</v>
      </c>
      <c r="C15" s="5" t="s">
        <v>82</v>
      </c>
      <c r="D15" s="7">
        <f>D16+D17+D18+D19+D20</f>
        <v>2240648.7427447806</v>
      </c>
    </row>
    <row r="16" spans="1:4" ht="12.75" thickBot="1" x14ac:dyDescent="0.25">
      <c r="A16" s="3" t="s">
        <v>97</v>
      </c>
      <c r="B16" s="5" t="s">
        <v>98</v>
      </c>
      <c r="C16" s="5" t="s">
        <v>82</v>
      </c>
      <c r="D16" s="9">
        <v>2193093.0599999996</v>
      </c>
    </row>
    <row r="17" spans="1:4" ht="12.75" thickBot="1" x14ac:dyDescent="0.25">
      <c r="A17" s="3" t="s">
        <v>99</v>
      </c>
      <c r="B17" s="5" t="s">
        <v>100</v>
      </c>
      <c r="C17" s="5" t="s">
        <v>82</v>
      </c>
      <c r="D17" s="8">
        <v>0</v>
      </c>
    </row>
    <row r="18" spans="1:4" ht="12.75" thickBot="1" x14ac:dyDescent="0.25">
      <c r="A18" s="3" t="s">
        <v>101</v>
      </c>
      <c r="B18" s="5" t="s">
        <v>102</v>
      </c>
      <c r="C18" s="5" t="s">
        <v>82</v>
      </c>
      <c r="D18" s="8">
        <v>0</v>
      </c>
    </row>
    <row r="19" spans="1:4" ht="12.75" thickBot="1" x14ac:dyDescent="0.25">
      <c r="A19" s="3" t="s">
        <v>103</v>
      </c>
      <c r="B19" s="5" t="s">
        <v>104</v>
      </c>
      <c r="C19" s="5" t="s">
        <v>82</v>
      </c>
      <c r="D19" s="1">
        <v>47555.682744781043</v>
      </c>
    </row>
    <row r="20" spans="1:4" ht="12.75" thickBot="1" x14ac:dyDescent="0.25">
      <c r="A20" s="3" t="s">
        <v>105</v>
      </c>
      <c r="B20" s="5" t="s">
        <v>106</v>
      </c>
      <c r="C20" s="5" t="s">
        <v>82</v>
      </c>
      <c r="D20" s="8">
        <v>0</v>
      </c>
    </row>
    <row r="21" spans="1:4" ht="12.75" thickBot="1" x14ac:dyDescent="0.25">
      <c r="A21" s="3" t="s">
        <v>107</v>
      </c>
      <c r="B21" s="5" t="s">
        <v>108</v>
      </c>
      <c r="C21" s="5" t="s">
        <v>82</v>
      </c>
      <c r="D21" s="7">
        <f>D8+D15</f>
        <v>2240648.7427447806</v>
      </c>
    </row>
    <row r="22" spans="1:4" ht="12.75" thickBot="1" x14ac:dyDescent="0.25">
      <c r="A22" s="3" t="s">
        <v>109</v>
      </c>
      <c r="B22" s="5" t="s">
        <v>110</v>
      </c>
      <c r="C22" s="5" t="s">
        <v>82</v>
      </c>
      <c r="D22" s="8"/>
    </row>
    <row r="23" spans="1:4" ht="12.75" thickBot="1" x14ac:dyDescent="0.25">
      <c r="A23" s="3" t="s">
        <v>111</v>
      </c>
      <c r="B23" s="5" t="s">
        <v>84</v>
      </c>
      <c r="C23" s="5" t="s">
        <v>82</v>
      </c>
      <c r="D23" s="8"/>
    </row>
    <row r="24" spans="1:4" ht="12.75" thickBot="1" x14ac:dyDescent="0.25">
      <c r="A24" s="3" t="s">
        <v>112</v>
      </c>
      <c r="B24" s="5" t="s">
        <v>86</v>
      </c>
      <c r="C24" s="5" t="s">
        <v>82</v>
      </c>
      <c r="D24" s="8">
        <v>501525.38267319999</v>
      </c>
    </row>
    <row r="25" spans="1:4" ht="24.6" customHeight="1" thickBot="1" x14ac:dyDescent="0.25">
      <c r="A25" s="60" t="s">
        <v>64</v>
      </c>
      <c r="B25" s="57"/>
      <c r="C25" s="57"/>
      <c r="D25" s="58"/>
    </row>
    <row r="26" spans="1:4" x14ac:dyDescent="0.2">
      <c r="A26" s="46"/>
      <c r="B26" s="10" t="s">
        <v>0</v>
      </c>
      <c r="C26" s="11" t="s">
        <v>1</v>
      </c>
      <c r="D26" s="12">
        <v>273917.12475971371</v>
      </c>
    </row>
    <row r="27" spans="1:4" x14ac:dyDescent="0.2">
      <c r="A27" s="47"/>
      <c r="B27" s="13" t="s">
        <v>2</v>
      </c>
      <c r="C27" s="14"/>
      <c r="D27" s="15"/>
    </row>
    <row r="28" spans="1:4" x14ac:dyDescent="0.2">
      <c r="A28" s="47"/>
      <c r="B28" s="16" t="s">
        <v>3</v>
      </c>
      <c r="C28" s="17"/>
      <c r="D28" s="18"/>
    </row>
    <row r="29" spans="1:4" ht="12.75" thickBot="1" x14ac:dyDescent="0.25">
      <c r="A29" s="51"/>
      <c r="B29" s="19" t="s">
        <v>4</v>
      </c>
      <c r="C29" s="20"/>
      <c r="D29" s="21"/>
    </row>
    <row r="30" spans="1:4" ht="36" x14ac:dyDescent="0.2">
      <c r="A30" s="46"/>
      <c r="B30" s="10" t="s">
        <v>5</v>
      </c>
      <c r="C30" s="11" t="s">
        <v>1</v>
      </c>
      <c r="D30" s="12"/>
    </row>
    <row r="31" spans="1:4" x14ac:dyDescent="0.2">
      <c r="A31" s="47"/>
      <c r="B31" s="13" t="s">
        <v>48</v>
      </c>
      <c r="C31" s="14"/>
      <c r="D31" s="15">
        <v>99242.551793515173</v>
      </c>
    </row>
    <row r="32" spans="1:4" x14ac:dyDescent="0.2">
      <c r="A32" s="47"/>
      <c r="B32" s="16" t="s">
        <v>6</v>
      </c>
      <c r="C32" s="17"/>
      <c r="D32" s="18"/>
    </row>
    <row r="33" spans="1:4" ht="12.75" thickBot="1" x14ac:dyDescent="0.25">
      <c r="A33" s="51"/>
      <c r="B33" s="19" t="s">
        <v>7</v>
      </c>
      <c r="C33" s="20"/>
      <c r="D33" s="21"/>
    </row>
    <row r="34" spans="1:4" x14ac:dyDescent="0.2">
      <c r="A34" s="46"/>
      <c r="B34" s="10" t="s">
        <v>8</v>
      </c>
      <c r="C34" s="11" t="s">
        <v>1</v>
      </c>
      <c r="D34" s="12">
        <v>21739.14</v>
      </c>
    </row>
    <row r="35" spans="1:4" x14ac:dyDescent="0.2">
      <c r="A35" s="47"/>
      <c r="B35" s="13" t="s">
        <v>9</v>
      </c>
      <c r="C35" s="14"/>
      <c r="D35" s="15"/>
    </row>
    <row r="36" spans="1:4" x14ac:dyDescent="0.2">
      <c r="A36" s="47"/>
      <c r="B36" s="16" t="s">
        <v>10</v>
      </c>
      <c r="C36" s="17"/>
      <c r="D36" s="18"/>
    </row>
    <row r="37" spans="1:4" ht="12.75" thickBot="1" x14ac:dyDescent="0.25">
      <c r="A37" s="51"/>
      <c r="B37" s="19" t="s">
        <v>11</v>
      </c>
      <c r="C37" s="20"/>
      <c r="D37" s="21"/>
    </row>
    <row r="38" spans="1:4" x14ac:dyDescent="0.2">
      <c r="A38" s="22"/>
      <c r="B38" s="10" t="s">
        <v>8</v>
      </c>
      <c r="C38" s="11" t="s">
        <v>1</v>
      </c>
      <c r="D38" s="12">
        <v>65217.419999999984</v>
      </c>
    </row>
    <row r="39" spans="1:4" x14ac:dyDescent="0.2">
      <c r="A39" s="22"/>
      <c r="B39" s="13" t="s">
        <v>57</v>
      </c>
      <c r="C39" s="14"/>
      <c r="D39" s="15"/>
    </row>
    <row r="40" spans="1:4" x14ac:dyDescent="0.2">
      <c r="A40" s="22"/>
      <c r="B40" s="16" t="s">
        <v>56</v>
      </c>
      <c r="C40" s="17"/>
      <c r="D40" s="18"/>
    </row>
    <row r="41" spans="1:4" ht="12.75" thickBot="1" x14ac:dyDescent="0.25">
      <c r="A41" s="22"/>
      <c r="B41" s="16" t="s">
        <v>11</v>
      </c>
      <c r="C41" s="17"/>
      <c r="D41" s="18"/>
    </row>
    <row r="42" spans="1:4" x14ac:dyDescent="0.2">
      <c r="A42" s="23"/>
      <c r="B42" s="10" t="s">
        <v>12</v>
      </c>
      <c r="C42" s="11" t="s">
        <v>1</v>
      </c>
      <c r="D42" s="12">
        <v>47101.47</v>
      </c>
    </row>
    <row r="43" spans="1:4" x14ac:dyDescent="0.2">
      <c r="A43" s="22"/>
      <c r="B43" s="13" t="s">
        <v>9</v>
      </c>
      <c r="C43" s="14"/>
      <c r="D43" s="15"/>
    </row>
    <row r="44" spans="1:4" x14ac:dyDescent="0.2">
      <c r="A44" s="22"/>
      <c r="B44" s="16" t="s">
        <v>10</v>
      </c>
      <c r="C44" s="17"/>
      <c r="D44" s="18"/>
    </row>
    <row r="45" spans="1:4" ht="12.75" thickBot="1" x14ac:dyDescent="0.25">
      <c r="A45" s="24"/>
      <c r="B45" s="19" t="s">
        <v>13</v>
      </c>
      <c r="C45" s="20"/>
      <c r="D45" s="21"/>
    </row>
    <row r="46" spans="1:4" x14ac:dyDescent="0.2">
      <c r="A46" s="23"/>
      <c r="B46" s="10" t="s">
        <v>12</v>
      </c>
      <c r="C46" s="11" t="s">
        <v>1</v>
      </c>
      <c r="D46" s="12">
        <v>141304.41</v>
      </c>
    </row>
    <row r="47" spans="1:4" x14ac:dyDescent="0.2">
      <c r="A47" s="22"/>
      <c r="B47" s="13" t="s">
        <v>57</v>
      </c>
      <c r="C47" s="14"/>
      <c r="D47" s="15"/>
    </row>
    <row r="48" spans="1:4" x14ac:dyDescent="0.2">
      <c r="A48" s="22"/>
      <c r="B48" s="16" t="s">
        <v>56</v>
      </c>
      <c r="C48" s="17"/>
      <c r="D48" s="18"/>
    </row>
    <row r="49" spans="1:4" ht="12.75" thickBot="1" x14ac:dyDescent="0.25">
      <c r="A49" s="24"/>
      <c r="B49" s="19" t="s">
        <v>13</v>
      </c>
      <c r="C49" s="20"/>
      <c r="D49" s="21"/>
    </row>
    <row r="50" spans="1:4" x14ac:dyDescent="0.2">
      <c r="A50" s="46"/>
      <c r="B50" s="10" t="s">
        <v>14</v>
      </c>
      <c r="C50" s="11" t="s">
        <v>1</v>
      </c>
      <c r="D50" s="12">
        <v>81159.456000000006</v>
      </c>
    </row>
    <row r="51" spans="1:4" x14ac:dyDescent="0.2">
      <c r="A51" s="47"/>
      <c r="B51" s="13" t="s">
        <v>9</v>
      </c>
      <c r="C51" s="14"/>
      <c r="D51" s="15"/>
    </row>
    <row r="52" spans="1:4" x14ac:dyDescent="0.2">
      <c r="A52" s="47"/>
      <c r="B52" s="16" t="s">
        <v>10</v>
      </c>
      <c r="C52" s="17"/>
      <c r="D52" s="18"/>
    </row>
    <row r="53" spans="1:4" ht="12.75" thickBot="1" x14ac:dyDescent="0.25">
      <c r="A53" s="47"/>
      <c r="B53" s="16" t="s">
        <v>13</v>
      </c>
      <c r="C53" s="17"/>
      <c r="D53" s="18"/>
    </row>
    <row r="54" spans="1:4" x14ac:dyDescent="0.2">
      <c r="A54" s="23"/>
      <c r="B54" s="10" t="s">
        <v>14</v>
      </c>
      <c r="C54" s="11" t="s">
        <v>1</v>
      </c>
      <c r="D54" s="12">
        <v>243478.36800000002</v>
      </c>
    </row>
    <row r="55" spans="1:4" x14ac:dyDescent="0.2">
      <c r="A55" s="22"/>
      <c r="B55" s="13" t="s">
        <v>57</v>
      </c>
      <c r="C55" s="14"/>
      <c r="D55" s="15"/>
    </row>
    <row r="56" spans="1:4" x14ac:dyDescent="0.2">
      <c r="A56" s="22"/>
      <c r="B56" s="16" t="s">
        <v>56</v>
      </c>
      <c r="C56" s="17"/>
      <c r="D56" s="18"/>
    </row>
    <row r="57" spans="1:4" ht="12.75" thickBot="1" x14ac:dyDescent="0.25">
      <c r="A57" s="24"/>
      <c r="B57" s="19" t="s">
        <v>13</v>
      </c>
      <c r="C57" s="17"/>
      <c r="D57" s="18"/>
    </row>
    <row r="58" spans="1:4" x14ac:dyDescent="0.2">
      <c r="A58" s="46"/>
      <c r="B58" s="10" t="s">
        <v>15</v>
      </c>
      <c r="C58" s="11" t="s">
        <v>1</v>
      </c>
      <c r="D58" s="12">
        <v>0</v>
      </c>
    </row>
    <row r="59" spans="1:4" x14ac:dyDescent="0.2">
      <c r="A59" s="47"/>
      <c r="B59" s="13" t="s">
        <v>9</v>
      </c>
      <c r="C59" s="14"/>
      <c r="D59" s="15"/>
    </row>
    <row r="60" spans="1:4" x14ac:dyDescent="0.2">
      <c r="A60" s="47"/>
      <c r="B60" s="16" t="s">
        <v>10</v>
      </c>
      <c r="C60" s="17"/>
      <c r="D60" s="18"/>
    </row>
    <row r="61" spans="1:4" ht="12.75" thickBot="1" x14ac:dyDescent="0.25">
      <c r="A61" s="47"/>
      <c r="B61" s="16" t="s">
        <v>16</v>
      </c>
      <c r="C61" s="17"/>
      <c r="D61" s="18"/>
    </row>
    <row r="62" spans="1:4" x14ac:dyDescent="0.2">
      <c r="A62" s="23"/>
      <c r="B62" s="10" t="s">
        <v>15</v>
      </c>
      <c r="C62" s="11" t="s">
        <v>1</v>
      </c>
      <c r="D62" s="12">
        <v>0</v>
      </c>
    </row>
    <row r="63" spans="1:4" x14ac:dyDescent="0.2">
      <c r="A63" s="22"/>
      <c r="B63" s="13" t="s">
        <v>57</v>
      </c>
      <c r="C63" s="14"/>
      <c r="D63" s="15"/>
    </row>
    <row r="64" spans="1:4" x14ac:dyDescent="0.2">
      <c r="A64" s="22"/>
      <c r="B64" s="16" t="s">
        <v>56</v>
      </c>
      <c r="C64" s="17"/>
      <c r="D64" s="18"/>
    </row>
    <row r="65" spans="1:4" ht="12.75" thickBot="1" x14ac:dyDescent="0.25">
      <c r="A65" s="24"/>
      <c r="B65" s="19" t="s">
        <v>16</v>
      </c>
      <c r="C65" s="17"/>
      <c r="D65" s="18"/>
    </row>
    <row r="66" spans="1:4" x14ac:dyDescent="0.2">
      <c r="A66" s="46"/>
      <c r="B66" s="10" t="s">
        <v>17</v>
      </c>
      <c r="C66" s="11" t="s">
        <v>1</v>
      </c>
      <c r="D66" s="12">
        <v>55555.58</v>
      </c>
    </row>
    <row r="67" spans="1:4" x14ac:dyDescent="0.2">
      <c r="A67" s="47"/>
      <c r="B67" s="13" t="s">
        <v>9</v>
      </c>
      <c r="C67" s="14"/>
      <c r="D67" s="15"/>
    </row>
    <row r="68" spans="1:4" x14ac:dyDescent="0.2">
      <c r="A68" s="47"/>
      <c r="B68" s="16" t="s">
        <v>10</v>
      </c>
      <c r="C68" s="17"/>
      <c r="D68" s="18"/>
    </row>
    <row r="69" spans="1:4" ht="12.75" thickBot="1" x14ac:dyDescent="0.25">
      <c r="A69" s="47"/>
      <c r="B69" s="16" t="s">
        <v>18</v>
      </c>
      <c r="C69" s="17"/>
      <c r="D69" s="18"/>
    </row>
    <row r="70" spans="1:4" x14ac:dyDescent="0.2">
      <c r="A70" s="23"/>
      <c r="B70" s="10" t="s">
        <v>17</v>
      </c>
      <c r="C70" s="11" t="s">
        <v>1</v>
      </c>
      <c r="D70" s="12">
        <v>182815.81530848832</v>
      </c>
    </row>
    <row r="71" spans="1:4" x14ac:dyDescent="0.2">
      <c r="A71" s="22"/>
      <c r="B71" s="13" t="s">
        <v>59</v>
      </c>
      <c r="C71" s="14"/>
      <c r="D71" s="15"/>
    </row>
    <row r="72" spans="1:4" x14ac:dyDescent="0.2">
      <c r="A72" s="22"/>
      <c r="B72" s="13" t="s">
        <v>58</v>
      </c>
      <c r="C72" s="17"/>
      <c r="D72" s="18"/>
    </row>
    <row r="73" spans="1:4" ht="12.75" thickBot="1" x14ac:dyDescent="0.25">
      <c r="A73" s="24"/>
      <c r="B73" s="19" t="s">
        <v>18</v>
      </c>
      <c r="C73" s="17"/>
      <c r="D73" s="18"/>
    </row>
    <row r="74" spans="1:4" x14ac:dyDescent="0.2">
      <c r="A74" s="61"/>
      <c r="B74" s="25" t="s">
        <v>19</v>
      </c>
      <c r="C74" s="26" t="s">
        <v>1</v>
      </c>
      <c r="D74" s="12">
        <v>93115.982999999993</v>
      </c>
    </row>
    <row r="75" spans="1:4" x14ac:dyDescent="0.2">
      <c r="A75" s="62"/>
      <c r="B75" s="27" t="s">
        <v>9</v>
      </c>
      <c r="C75" s="28"/>
      <c r="D75" s="15"/>
    </row>
    <row r="76" spans="1:4" x14ac:dyDescent="0.2">
      <c r="A76" s="62"/>
      <c r="B76" s="29" t="s">
        <v>10</v>
      </c>
      <c r="C76" s="30"/>
      <c r="D76" s="18"/>
    </row>
    <row r="77" spans="1:4" ht="12.75" thickBot="1" x14ac:dyDescent="0.25">
      <c r="A77" s="63"/>
      <c r="B77" s="31" t="s">
        <v>11</v>
      </c>
      <c r="C77" s="32"/>
      <c r="D77" s="18"/>
    </row>
    <row r="78" spans="1:4" x14ac:dyDescent="0.2">
      <c r="A78" s="61"/>
      <c r="B78" s="25" t="s">
        <v>19</v>
      </c>
      <c r="C78" s="26" t="s">
        <v>1</v>
      </c>
      <c r="D78" s="12">
        <v>155193.30499999999</v>
      </c>
    </row>
    <row r="79" spans="1:4" x14ac:dyDescent="0.2">
      <c r="A79" s="62"/>
      <c r="B79" s="13" t="s">
        <v>59</v>
      </c>
      <c r="C79" s="28"/>
      <c r="D79" s="15"/>
    </row>
    <row r="80" spans="1:4" x14ac:dyDescent="0.2">
      <c r="A80" s="62"/>
      <c r="B80" s="13" t="s">
        <v>58</v>
      </c>
      <c r="C80" s="30"/>
      <c r="D80" s="18"/>
    </row>
    <row r="81" spans="1:4" ht="12.75" thickBot="1" x14ac:dyDescent="0.25">
      <c r="A81" s="63"/>
      <c r="B81" s="31" t="s">
        <v>11</v>
      </c>
      <c r="C81" s="32"/>
      <c r="D81" s="18"/>
    </row>
    <row r="82" spans="1:4" x14ac:dyDescent="0.2">
      <c r="A82" s="61"/>
      <c r="B82" s="25" t="s">
        <v>19</v>
      </c>
      <c r="C82" s="26" t="s">
        <v>1</v>
      </c>
      <c r="D82" s="12">
        <v>111111.16</v>
      </c>
    </row>
    <row r="83" spans="1:4" x14ac:dyDescent="0.2">
      <c r="A83" s="62"/>
      <c r="B83" s="27" t="s">
        <v>66</v>
      </c>
      <c r="C83" s="28"/>
      <c r="D83" s="15"/>
    </row>
    <row r="84" spans="1:4" x14ac:dyDescent="0.2">
      <c r="A84" s="62"/>
      <c r="B84" s="29" t="s">
        <v>65</v>
      </c>
      <c r="C84" s="30"/>
      <c r="D84" s="18"/>
    </row>
    <row r="85" spans="1:4" ht="12.75" thickBot="1" x14ac:dyDescent="0.25">
      <c r="A85" s="63"/>
      <c r="B85" s="31" t="s">
        <v>11</v>
      </c>
      <c r="C85" s="32"/>
      <c r="D85" s="18"/>
    </row>
    <row r="86" spans="1:4" x14ac:dyDescent="0.2">
      <c r="A86" s="46"/>
      <c r="B86" s="33" t="s">
        <v>20</v>
      </c>
      <c r="C86" s="34" t="s">
        <v>1</v>
      </c>
      <c r="D86" s="12">
        <v>68934</v>
      </c>
    </row>
    <row r="87" spans="1:4" x14ac:dyDescent="0.2">
      <c r="A87" s="47"/>
      <c r="B87" s="13" t="s">
        <v>21</v>
      </c>
      <c r="C87" s="14"/>
      <c r="D87" s="15"/>
    </row>
    <row r="88" spans="1:4" x14ac:dyDescent="0.2">
      <c r="A88" s="47"/>
      <c r="B88" s="16" t="s">
        <v>22</v>
      </c>
      <c r="C88" s="17"/>
      <c r="D88" s="18"/>
    </row>
    <row r="89" spans="1:4" ht="12.75" thickBot="1" x14ac:dyDescent="0.25">
      <c r="A89" s="47"/>
      <c r="B89" s="16" t="s">
        <v>23</v>
      </c>
      <c r="C89" s="17"/>
      <c r="D89" s="18"/>
    </row>
    <row r="90" spans="1:4" x14ac:dyDescent="0.2">
      <c r="A90" s="35"/>
      <c r="B90" s="10" t="s">
        <v>50</v>
      </c>
      <c r="C90" s="11" t="s">
        <v>1</v>
      </c>
      <c r="D90" s="12">
        <v>2862.24</v>
      </c>
    </row>
    <row r="91" spans="1:4" x14ac:dyDescent="0.2">
      <c r="A91" s="36"/>
      <c r="B91" s="13" t="s">
        <v>55</v>
      </c>
      <c r="C91" s="14"/>
      <c r="D91" s="15"/>
    </row>
    <row r="92" spans="1:4" x14ac:dyDescent="0.2">
      <c r="A92" s="36"/>
      <c r="B92" s="13" t="s">
        <v>54</v>
      </c>
      <c r="C92" s="14"/>
      <c r="D92" s="15"/>
    </row>
    <row r="93" spans="1:4" ht="12.75" thickBot="1" x14ac:dyDescent="0.25">
      <c r="A93" s="37"/>
      <c r="B93" s="19" t="s">
        <v>60</v>
      </c>
      <c r="C93" s="20"/>
      <c r="D93" s="21"/>
    </row>
    <row r="94" spans="1:4" x14ac:dyDescent="0.2">
      <c r="A94" s="46"/>
      <c r="B94" s="10" t="s">
        <v>24</v>
      </c>
      <c r="C94" s="11" t="s">
        <v>1</v>
      </c>
      <c r="D94" s="12">
        <v>53441.3</v>
      </c>
    </row>
    <row r="95" spans="1:4" x14ac:dyDescent="0.2">
      <c r="A95" s="47"/>
      <c r="B95" s="13" t="s">
        <v>25</v>
      </c>
      <c r="C95" s="14"/>
      <c r="D95" s="15"/>
    </row>
    <row r="96" spans="1:4" x14ac:dyDescent="0.2">
      <c r="A96" s="47"/>
      <c r="B96" s="16" t="s">
        <v>26</v>
      </c>
      <c r="C96" s="17"/>
      <c r="D96" s="18"/>
    </row>
    <row r="97" spans="1:4" ht="12.75" thickBot="1" x14ac:dyDescent="0.25">
      <c r="A97" s="51"/>
      <c r="B97" s="19" t="s">
        <v>11</v>
      </c>
      <c r="C97" s="20"/>
      <c r="D97" s="21"/>
    </row>
    <row r="98" spans="1:4" x14ac:dyDescent="0.2">
      <c r="A98" s="22"/>
      <c r="B98" s="33" t="s">
        <v>24</v>
      </c>
      <c r="C98" s="11" t="s">
        <v>1</v>
      </c>
      <c r="D98" s="12">
        <v>53140.12</v>
      </c>
    </row>
    <row r="99" spans="1:4" x14ac:dyDescent="0.2">
      <c r="A99" s="22"/>
      <c r="B99" s="13" t="s">
        <v>61</v>
      </c>
      <c r="C99" s="14"/>
      <c r="D99" s="15"/>
    </row>
    <row r="100" spans="1:4" x14ac:dyDescent="0.2">
      <c r="A100" s="22"/>
      <c r="B100" s="16" t="s">
        <v>62</v>
      </c>
      <c r="C100" s="17"/>
      <c r="D100" s="18"/>
    </row>
    <row r="101" spans="1:4" ht="12.75" thickBot="1" x14ac:dyDescent="0.25">
      <c r="A101" s="22"/>
      <c r="B101" s="16" t="s">
        <v>11</v>
      </c>
      <c r="C101" s="20"/>
      <c r="D101" s="21"/>
    </row>
    <row r="102" spans="1:4" x14ac:dyDescent="0.2">
      <c r="A102" s="46"/>
      <c r="B102" s="10" t="s">
        <v>27</v>
      </c>
      <c r="C102" s="11" t="s">
        <v>1</v>
      </c>
      <c r="D102" s="12">
        <v>1552.82</v>
      </c>
    </row>
    <row r="103" spans="1:4" x14ac:dyDescent="0.2">
      <c r="A103" s="47"/>
      <c r="B103" s="13" t="s">
        <v>49</v>
      </c>
      <c r="C103" s="14"/>
      <c r="D103" s="15"/>
    </row>
    <row r="104" spans="1:4" x14ac:dyDescent="0.2">
      <c r="A104" s="47"/>
      <c r="B104" s="13" t="s">
        <v>53</v>
      </c>
      <c r="C104" s="14"/>
      <c r="D104" s="15"/>
    </row>
    <row r="105" spans="1:4" x14ac:dyDescent="0.2">
      <c r="A105" s="47"/>
      <c r="B105" s="13" t="s">
        <v>28</v>
      </c>
      <c r="C105" s="14"/>
      <c r="D105" s="15"/>
    </row>
    <row r="106" spans="1:4" ht="12.75" thickBot="1" x14ac:dyDescent="0.25">
      <c r="A106" s="51"/>
      <c r="B106" s="19" t="s">
        <v>29</v>
      </c>
      <c r="C106" s="20"/>
      <c r="D106" s="21"/>
    </row>
    <row r="107" spans="1:4" x14ac:dyDescent="0.2">
      <c r="A107" s="46"/>
      <c r="B107" s="10" t="s">
        <v>30</v>
      </c>
      <c r="C107" s="11" t="s">
        <v>1</v>
      </c>
      <c r="D107" s="12">
        <v>11904.59</v>
      </c>
    </row>
    <row r="108" spans="1:4" x14ac:dyDescent="0.2">
      <c r="A108" s="47"/>
      <c r="B108" s="13" t="s">
        <v>31</v>
      </c>
      <c r="C108" s="14"/>
      <c r="D108" s="15"/>
    </row>
    <row r="109" spans="1:4" x14ac:dyDescent="0.2">
      <c r="A109" s="47"/>
      <c r="B109" s="13" t="s">
        <v>32</v>
      </c>
      <c r="C109" s="14"/>
      <c r="D109" s="15"/>
    </row>
    <row r="110" spans="1:4" x14ac:dyDescent="0.2">
      <c r="A110" s="47"/>
      <c r="B110" s="13" t="s">
        <v>23</v>
      </c>
      <c r="C110" s="14"/>
      <c r="D110" s="15"/>
    </row>
    <row r="111" spans="1:4" ht="12.75" thickBot="1" x14ac:dyDescent="0.25">
      <c r="A111" s="51"/>
      <c r="B111" s="19" t="s">
        <v>33</v>
      </c>
      <c r="C111" s="20"/>
      <c r="D111" s="21"/>
    </row>
    <row r="112" spans="1:4" x14ac:dyDescent="0.2">
      <c r="A112" s="46"/>
      <c r="B112" s="10" t="s">
        <v>34</v>
      </c>
      <c r="C112" s="11" t="s">
        <v>1</v>
      </c>
      <c r="D112" s="12">
        <v>239356.92</v>
      </c>
    </row>
    <row r="113" spans="1:4" x14ac:dyDescent="0.2">
      <c r="A113" s="47"/>
      <c r="B113" s="13" t="s">
        <v>9</v>
      </c>
      <c r="C113" s="14"/>
      <c r="D113" s="15"/>
    </row>
    <row r="114" spans="1:4" x14ac:dyDescent="0.2">
      <c r="A114" s="47"/>
      <c r="B114" s="16" t="s">
        <v>10</v>
      </c>
      <c r="C114" s="17"/>
      <c r="D114" s="18"/>
    </row>
    <row r="115" spans="1:4" ht="12.75" thickBot="1" x14ac:dyDescent="0.25">
      <c r="A115" s="47"/>
      <c r="B115" s="16" t="s">
        <v>18</v>
      </c>
      <c r="C115" s="17"/>
      <c r="D115" s="18"/>
    </row>
    <row r="116" spans="1:4" x14ac:dyDescent="0.2">
      <c r="A116" s="23"/>
      <c r="B116" s="10" t="s">
        <v>34</v>
      </c>
      <c r="C116" s="11" t="s">
        <v>1</v>
      </c>
      <c r="D116" s="12">
        <v>424444.61</v>
      </c>
    </row>
    <row r="117" spans="1:4" x14ac:dyDescent="0.2">
      <c r="A117" s="22"/>
      <c r="B117" s="13" t="s">
        <v>59</v>
      </c>
      <c r="C117" s="14"/>
      <c r="D117" s="15"/>
    </row>
    <row r="118" spans="1:4" x14ac:dyDescent="0.2">
      <c r="A118" s="22"/>
      <c r="B118" s="13" t="s">
        <v>58</v>
      </c>
      <c r="C118" s="17"/>
      <c r="D118" s="18"/>
    </row>
    <row r="119" spans="1:4" ht="12.75" thickBot="1" x14ac:dyDescent="0.25">
      <c r="A119" s="24"/>
      <c r="B119" s="16" t="s">
        <v>18</v>
      </c>
      <c r="C119" s="17"/>
      <c r="D119" s="18"/>
    </row>
    <row r="120" spans="1:4" x14ac:dyDescent="0.2">
      <c r="A120" s="46"/>
      <c r="B120" s="10" t="s">
        <v>35</v>
      </c>
      <c r="C120" s="11" t="s">
        <v>1</v>
      </c>
      <c r="D120" s="12">
        <v>42788.02</v>
      </c>
    </row>
    <row r="121" spans="1:4" x14ac:dyDescent="0.2">
      <c r="A121" s="47"/>
      <c r="B121" s="13" t="s">
        <v>36</v>
      </c>
      <c r="C121" s="14"/>
      <c r="D121" s="15"/>
    </row>
    <row r="122" spans="1:4" x14ac:dyDescent="0.2">
      <c r="A122" s="47"/>
      <c r="B122" s="16" t="s">
        <v>37</v>
      </c>
      <c r="C122" s="17"/>
      <c r="D122" s="18"/>
    </row>
    <row r="123" spans="1:4" ht="12.75" thickBot="1" x14ac:dyDescent="0.25">
      <c r="A123" s="47"/>
      <c r="B123" s="16" t="s">
        <v>18</v>
      </c>
      <c r="C123" s="17"/>
      <c r="D123" s="18"/>
    </row>
    <row r="124" spans="1:4" x14ac:dyDescent="0.2">
      <c r="A124" s="46"/>
      <c r="B124" s="10" t="s">
        <v>38</v>
      </c>
      <c r="C124" s="11" t="s">
        <v>1</v>
      </c>
      <c r="D124" s="12">
        <v>30873.439999999999</v>
      </c>
    </row>
    <row r="125" spans="1:4" x14ac:dyDescent="0.2">
      <c r="A125" s="47"/>
      <c r="B125" s="13" t="s">
        <v>36</v>
      </c>
      <c r="C125" s="14"/>
      <c r="D125" s="15"/>
    </row>
    <row r="126" spans="1:4" x14ac:dyDescent="0.2">
      <c r="A126" s="47"/>
      <c r="B126" s="16" t="s">
        <v>37</v>
      </c>
      <c r="C126" s="17"/>
      <c r="D126" s="18"/>
    </row>
    <row r="127" spans="1:4" ht="12.75" thickBot="1" x14ac:dyDescent="0.25">
      <c r="A127" s="47"/>
      <c r="B127" s="16" t="s">
        <v>18</v>
      </c>
      <c r="C127" s="17"/>
      <c r="D127" s="18"/>
    </row>
    <row r="128" spans="1:4" x14ac:dyDescent="0.2">
      <c r="A128" s="46"/>
      <c r="B128" s="10" t="s">
        <v>39</v>
      </c>
      <c r="C128" s="11" t="s">
        <v>1</v>
      </c>
      <c r="D128" s="12">
        <v>43263.3</v>
      </c>
    </row>
    <row r="129" spans="1:4" x14ac:dyDescent="0.2">
      <c r="A129" s="47"/>
      <c r="B129" s="13" t="s">
        <v>36</v>
      </c>
      <c r="C129" s="14"/>
      <c r="D129" s="15"/>
    </row>
    <row r="130" spans="1:4" x14ac:dyDescent="0.2">
      <c r="A130" s="47"/>
      <c r="B130" s="16" t="s">
        <v>37</v>
      </c>
      <c r="C130" s="17"/>
      <c r="D130" s="18"/>
    </row>
    <row r="131" spans="1:4" ht="12.75" thickBot="1" x14ac:dyDescent="0.25">
      <c r="A131" s="47"/>
      <c r="B131" s="16" t="s">
        <v>18</v>
      </c>
      <c r="C131" s="17"/>
      <c r="D131" s="18"/>
    </row>
    <row r="132" spans="1:4" x14ac:dyDescent="0.2">
      <c r="A132" s="46"/>
      <c r="B132" s="10" t="s">
        <v>40</v>
      </c>
      <c r="C132" s="11" t="s">
        <v>1</v>
      </c>
      <c r="D132" s="12">
        <v>45831.17</v>
      </c>
    </row>
    <row r="133" spans="1:4" x14ac:dyDescent="0.2">
      <c r="A133" s="47"/>
      <c r="B133" s="13" t="s">
        <v>36</v>
      </c>
      <c r="C133" s="14"/>
      <c r="D133" s="15"/>
    </row>
    <row r="134" spans="1:4" x14ac:dyDescent="0.2">
      <c r="A134" s="47"/>
      <c r="B134" s="16" t="s">
        <v>37</v>
      </c>
      <c r="C134" s="17"/>
      <c r="D134" s="18"/>
    </row>
    <row r="135" spans="1:4" ht="12.75" thickBot="1" x14ac:dyDescent="0.25">
      <c r="A135" s="47"/>
      <c r="B135" s="16" t="s">
        <v>18</v>
      </c>
      <c r="C135" s="17"/>
      <c r="D135" s="18"/>
    </row>
    <row r="136" spans="1:4" x14ac:dyDescent="0.2">
      <c r="A136" s="46"/>
      <c r="B136" s="10" t="s">
        <v>41</v>
      </c>
      <c r="C136" s="11" t="s">
        <v>1</v>
      </c>
      <c r="D136" s="12">
        <v>26859.23</v>
      </c>
    </row>
    <row r="137" spans="1:4" x14ac:dyDescent="0.2">
      <c r="A137" s="47"/>
      <c r="B137" s="13" t="s">
        <v>42</v>
      </c>
      <c r="C137" s="14"/>
      <c r="D137" s="15"/>
    </row>
    <row r="138" spans="1:4" x14ac:dyDescent="0.2">
      <c r="A138" s="47"/>
      <c r="B138" s="16" t="s">
        <v>43</v>
      </c>
      <c r="C138" s="17"/>
      <c r="D138" s="18"/>
    </row>
    <row r="139" spans="1:4" ht="12.75" thickBot="1" x14ac:dyDescent="0.25">
      <c r="A139" s="47"/>
      <c r="B139" s="16" t="s">
        <v>18</v>
      </c>
      <c r="C139" s="17"/>
      <c r="D139" s="18"/>
    </row>
    <row r="140" spans="1:4" x14ac:dyDescent="0.2">
      <c r="A140" s="35"/>
      <c r="B140" s="10" t="s">
        <v>51</v>
      </c>
      <c r="C140" s="11" t="s">
        <v>1</v>
      </c>
      <c r="D140" s="12">
        <v>0</v>
      </c>
    </row>
    <row r="141" spans="1:4" x14ac:dyDescent="0.2">
      <c r="A141" s="36"/>
      <c r="B141" s="13" t="s">
        <v>63</v>
      </c>
      <c r="C141" s="14"/>
      <c r="D141" s="15"/>
    </row>
    <row r="142" spans="1:4" x14ac:dyDescent="0.2">
      <c r="A142" s="36"/>
      <c r="B142" s="13" t="s">
        <v>52</v>
      </c>
      <c r="C142" s="14"/>
      <c r="D142" s="15"/>
    </row>
    <row r="143" spans="1:4" ht="12.75" thickBot="1" x14ac:dyDescent="0.25">
      <c r="A143" s="38"/>
      <c r="B143" s="16" t="s">
        <v>18</v>
      </c>
      <c r="C143" s="17"/>
      <c r="D143" s="18"/>
    </row>
    <row r="144" spans="1:4" x14ac:dyDescent="0.2">
      <c r="A144" s="46"/>
      <c r="B144" s="10" t="s">
        <v>44</v>
      </c>
      <c r="C144" s="11" t="s">
        <v>1</v>
      </c>
      <c r="D144" s="12">
        <v>180702.98225968299</v>
      </c>
    </row>
    <row r="145" spans="1:4" x14ac:dyDescent="0.2">
      <c r="A145" s="47"/>
      <c r="B145" s="13" t="s">
        <v>45</v>
      </c>
      <c r="C145" s="14"/>
      <c r="D145" s="15"/>
    </row>
    <row r="146" spans="1:4" x14ac:dyDescent="0.2">
      <c r="A146" s="47"/>
      <c r="B146" s="16" t="s">
        <v>22</v>
      </c>
      <c r="C146" s="17"/>
      <c r="D146" s="18"/>
    </row>
    <row r="147" spans="1:4" ht="12.75" thickBot="1" x14ac:dyDescent="0.25">
      <c r="A147" s="51"/>
      <c r="B147" s="16" t="s">
        <v>7</v>
      </c>
      <c r="C147" s="20"/>
      <c r="D147" s="21"/>
    </row>
    <row r="148" spans="1:4" ht="12.75" thickBot="1" x14ac:dyDescent="0.25">
      <c r="A148" s="39"/>
      <c r="B148" s="40" t="s">
        <v>46</v>
      </c>
      <c r="C148" s="41"/>
      <c r="D148" s="42">
        <f>SUM(D25:D147)</f>
        <v>2796906.5261213998</v>
      </c>
    </row>
    <row r="149" spans="1:4" ht="12.75" thickBot="1" x14ac:dyDescent="0.25">
      <c r="A149" s="52" t="s">
        <v>113</v>
      </c>
      <c r="B149" s="53"/>
      <c r="C149" s="53"/>
      <c r="D149" s="54"/>
    </row>
    <row r="150" spans="1:4" ht="12.75" thickBot="1" x14ac:dyDescent="0.25">
      <c r="A150" s="3" t="s">
        <v>114</v>
      </c>
      <c r="B150" s="5" t="s">
        <v>115</v>
      </c>
      <c r="C150" s="5" t="s">
        <v>116</v>
      </c>
      <c r="D150" s="4">
        <v>3</v>
      </c>
    </row>
    <row r="151" spans="1:4" ht="12.75" thickBot="1" x14ac:dyDescent="0.25">
      <c r="A151" s="3" t="s">
        <v>117</v>
      </c>
      <c r="B151" s="5" t="s">
        <v>118</v>
      </c>
      <c r="C151" s="5" t="s">
        <v>116</v>
      </c>
      <c r="D151" s="4">
        <v>3</v>
      </c>
    </row>
    <row r="152" spans="1:4" ht="12.75" thickBot="1" x14ac:dyDescent="0.25">
      <c r="A152" s="3" t="s">
        <v>119</v>
      </c>
      <c r="B152" s="5" t="s">
        <v>120</v>
      </c>
      <c r="C152" s="5" t="s">
        <v>116</v>
      </c>
      <c r="D152" s="4">
        <v>0</v>
      </c>
    </row>
    <row r="153" spans="1:4" ht="12.75" thickBot="1" x14ac:dyDescent="0.25">
      <c r="A153" s="3" t="s">
        <v>121</v>
      </c>
      <c r="B153" s="5" t="s">
        <v>122</v>
      </c>
      <c r="C153" s="5" t="s">
        <v>82</v>
      </c>
      <c r="D153" s="4">
        <v>0</v>
      </c>
    </row>
    <row r="154" spans="1:4" ht="12.75" thickBot="1" x14ac:dyDescent="0.25">
      <c r="A154" s="48" t="s">
        <v>123</v>
      </c>
      <c r="B154" s="49"/>
      <c r="C154" s="49"/>
      <c r="D154" s="50"/>
    </row>
    <row r="155" spans="1:4" ht="12.75" thickBot="1" x14ac:dyDescent="0.25">
      <c r="A155" s="3" t="s">
        <v>124</v>
      </c>
      <c r="B155" s="5" t="s">
        <v>125</v>
      </c>
      <c r="C155" s="5" t="s">
        <v>82</v>
      </c>
      <c r="D155" s="5"/>
    </row>
    <row r="156" spans="1:4" ht="12.75" thickBot="1" x14ac:dyDescent="0.25">
      <c r="A156" s="3" t="s">
        <v>126</v>
      </c>
      <c r="B156" s="5" t="s">
        <v>127</v>
      </c>
      <c r="C156" s="5" t="s">
        <v>82</v>
      </c>
      <c r="D156" s="5"/>
    </row>
    <row r="157" spans="1:4" ht="12.75" thickBot="1" x14ac:dyDescent="0.25">
      <c r="A157" s="3" t="s">
        <v>128</v>
      </c>
      <c r="B157" s="5" t="s">
        <v>129</v>
      </c>
      <c r="C157" s="5" t="s">
        <v>82</v>
      </c>
      <c r="D157" s="5"/>
    </row>
    <row r="158" spans="1:4" ht="12.75" thickBot="1" x14ac:dyDescent="0.25">
      <c r="A158" s="3" t="s">
        <v>130</v>
      </c>
      <c r="B158" s="5" t="s">
        <v>131</v>
      </c>
      <c r="C158" s="5" t="s">
        <v>82</v>
      </c>
      <c r="D158" s="5"/>
    </row>
    <row r="159" spans="1:4" ht="12.75" thickBot="1" x14ac:dyDescent="0.25">
      <c r="A159" s="3" t="s">
        <v>132</v>
      </c>
      <c r="B159" s="5" t="s">
        <v>127</v>
      </c>
      <c r="C159" s="5" t="s">
        <v>82</v>
      </c>
      <c r="D159" s="5"/>
    </row>
    <row r="160" spans="1:4" ht="12.75" thickBot="1" x14ac:dyDescent="0.25">
      <c r="A160" s="43" t="s">
        <v>133</v>
      </c>
      <c r="B160" s="44" t="s">
        <v>129</v>
      </c>
      <c r="C160" s="44" t="s">
        <v>82</v>
      </c>
      <c r="D160" s="44"/>
    </row>
    <row r="161" spans="1:4" x14ac:dyDescent="0.2">
      <c r="A161" s="56" t="s">
        <v>134</v>
      </c>
      <c r="B161" s="57"/>
      <c r="C161" s="57"/>
      <c r="D161" s="58"/>
    </row>
    <row r="162" spans="1:4" ht="12.75" thickBot="1" x14ac:dyDescent="0.25">
      <c r="A162" s="52" t="s">
        <v>135</v>
      </c>
      <c r="B162" s="53"/>
      <c r="C162" s="53"/>
      <c r="D162" s="54"/>
    </row>
    <row r="163" spans="1:4" ht="12.75" thickBot="1" x14ac:dyDescent="0.25">
      <c r="A163" s="45" t="s">
        <v>136</v>
      </c>
      <c r="B163" s="45" t="s">
        <v>137</v>
      </c>
      <c r="C163" s="45" t="s">
        <v>74</v>
      </c>
      <c r="D163" s="45"/>
    </row>
    <row r="164" spans="1:4" ht="12.75" thickBot="1" x14ac:dyDescent="0.25">
      <c r="A164" s="5" t="s">
        <v>138</v>
      </c>
      <c r="B164" s="5" t="s">
        <v>139</v>
      </c>
      <c r="C164" s="5" t="s">
        <v>74</v>
      </c>
      <c r="D164" s="5"/>
    </row>
    <row r="165" spans="1:4" ht="24.75" thickBot="1" x14ac:dyDescent="0.25">
      <c r="A165" s="5" t="s">
        <v>140</v>
      </c>
      <c r="B165" s="5" t="s">
        <v>141</v>
      </c>
      <c r="C165" s="5" t="s">
        <v>142</v>
      </c>
      <c r="D165" s="5"/>
    </row>
    <row r="166" spans="1:4" ht="12.75" thickBot="1" x14ac:dyDescent="0.25">
      <c r="A166" s="5" t="s">
        <v>143</v>
      </c>
      <c r="B166" s="5" t="s">
        <v>144</v>
      </c>
      <c r="C166" s="5" t="s">
        <v>145</v>
      </c>
      <c r="D166" s="5"/>
    </row>
    <row r="167" spans="1:4" ht="12.75" thickBot="1" x14ac:dyDescent="0.25">
      <c r="A167" s="5" t="s">
        <v>146</v>
      </c>
      <c r="B167" s="5" t="s">
        <v>147</v>
      </c>
      <c r="C167" s="5" t="s">
        <v>82</v>
      </c>
      <c r="D167" s="5"/>
    </row>
    <row r="168" spans="1:4" ht="12.75" thickBot="1" x14ac:dyDescent="0.25">
      <c r="A168" s="5" t="s">
        <v>148</v>
      </c>
      <c r="B168" s="5" t="s">
        <v>149</v>
      </c>
      <c r="C168" s="5" t="s">
        <v>82</v>
      </c>
      <c r="D168" s="5"/>
    </row>
    <row r="169" spans="1:4" ht="12.75" thickBot="1" x14ac:dyDescent="0.25">
      <c r="A169" s="5" t="s">
        <v>150</v>
      </c>
      <c r="B169" s="5" t="s">
        <v>151</v>
      </c>
      <c r="C169" s="5" t="s">
        <v>82</v>
      </c>
      <c r="D169" s="5"/>
    </row>
    <row r="170" spans="1:4" ht="12.75" thickBot="1" x14ac:dyDescent="0.25">
      <c r="A170" s="5" t="s">
        <v>152</v>
      </c>
      <c r="B170" s="5" t="s">
        <v>153</v>
      </c>
      <c r="C170" s="5" t="s">
        <v>82</v>
      </c>
      <c r="D170" s="5"/>
    </row>
    <row r="171" spans="1:4" ht="12.75" thickBot="1" x14ac:dyDescent="0.25">
      <c r="A171" s="5" t="s">
        <v>154</v>
      </c>
      <c r="B171" s="5" t="s">
        <v>155</v>
      </c>
      <c r="C171" s="5" t="s">
        <v>82</v>
      </c>
      <c r="D171" s="5"/>
    </row>
    <row r="172" spans="1:4" ht="24.75" thickBot="1" x14ac:dyDescent="0.25">
      <c r="A172" s="5" t="s">
        <v>156</v>
      </c>
      <c r="B172" s="5" t="s">
        <v>157</v>
      </c>
      <c r="C172" s="5" t="s">
        <v>82</v>
      </c>
      <c r="D172" s="5"/>
    </row>
    <row r="173" spans="1:4" ht="12.75" thickBot="1" x14ac:dyDescent="0.25">
      <c r="A173" s="48" t="s">
        <v>158</v>
      </c>
      <c r="B173" s="49"/>
      <c r="C173" s="49"/>
      <c r="D173" s="50"/>
    </row>
    <row r="174" spans="1:4" ht="12.75" thickBot="1" x14ac:dyDescent="0.25">
      <c r="A174" s="5" t="s">
        <v>159</v>
      </c>
      <c r="B174" s="5" t="s">
        <v>115</v>
      </c>
      <c r="C174" s="5" t="s">
        <v>160</v>
      </c>
      <c r="D174" s="4"/>
    </row>
    <row r="175" spans="1:4" ht="12.75" thickBot="1" x14ac:dyDescent="0.25">
      <c r="A175" s="5" t="s">
        <v>161</v>
      </c>
      <c r="B175" s="5" t="s">
        <v>118</v>
      </c>
      <c r="C175" s="5" t="s">
        <v>116</v>
      </c>
      <c r="D175" s="4"/>
    </row>
    <row r="176" spans="1:4" ht="12.75" thickBot="1" x14ac:dyDescent="0.25">
      <c r="A176" s="5" t="s">
        <v>162</v>
      </c>
      <c r="B176" s="5" t="s">
        <v>120</v>
      </c>
      <c r="C176" s="5" t="s">
        <v>74</v>
      </c>
      <c r="D176" s="4"/>
    </row>
    <row r="177" spans="1:4" ht="12.75" thickBot="1" x14ac:dyDescent="0.25">
      <c r="A177" s="5" t="s">
        <v>163</v>
      </c>
      <c r="B177" s="5" t="s">
        <v>122</v>
      </c>
      <c r="C177" s="5" t="s">
        <v>145</v>
      </c>
      <c r="D177" s="4"/>
    </row>
    <row r="178" spans="1:4" ht="12.75" thickBot="1" x14ac:dyDescent="0.25">
      <c r="A178" s="48" t="s">
        <v>164</v>
      </c>
      <c r="B178" s="49"/>
      <c r="C178" s="49"/>
      <c r="D178" s="50"/>
    </row>
    <row r="179" spans="1:4" ht="12.75" thickBot="1" x14ac:dyDescent="0.25">
      <c r="A179" s="5" t="s">
        <v>165</v>
      </c>
      <c r="B179" s="5" t="s">
        <v>166</v>
      </c>
      <c r="C179" s="5" t="s">
        <v>116</v>
      </c>
      <c r="D179" s="4">
        <v>27</v>
      </c>
    </row>
    <row r="180" spans="1:4" ht="12.75" thickBot="1" x14ac:dyDescent="0.25">
      <c r="A180" s="5" t="s">
        <v>167</v>
      </c>
      <c r="B180" s="5" t="s">
        <v>168</v>
      </c>
      <c r="C180" s="5" t="s">
        <v>160</v>
      </c>
      <c r="D180" s="4">
        <v>2</v>
      </c>
    </row>
    <row r="181" spans="1:4" ht="12.75" thickBot="1" x14ac:dyDescent="0.25">
      <c r="A181" s="5" t="s">
        <v>169</v>
      </c>
      <c r="B181" s="5" t="s">
        <v>170</v>
      </c>
      <c r="C181" s="5" t="s">
        <v>82</v>
      </c>
      <c r="D181" s="4">
        <v>62078.78</v>
      </c>
    </row>
  </sheetData>
  <mergeCells count="30">
    <mergeCell ref="A1:D1"/>
    <mergeCell ref="A161:D161"/>
    <mergeCell ref="A162:D162"/>
    <mergeCell ref="A173:D173"/>
    <mergeCell ref="A30:A33"/>
    <mergeCell ref="A34:A37"/>
    <mergeCell ref="A50:A53"/>
    <mergeCell ref="A58:A61"/>
    <mergeCell ref="A66:A69"/>
    <mergeCell ref="A2:D2"/>
    <mergeCell ref="A7:D7"/>
    <mergeCell ref="A25:D25"/>
    <mergeCell ref="A26:A29"/>
    <mergeCell ref="A74:A77"/>
    <mergeCell ref="A78:A81"/>
    <mergeCell ref="A82:A85"/>
    <mergeCell ref="A86:A89"/>
    <mergeCell ref="A94:A97"/>
    <mergeCell ref="A102:A106"/>
    <mergeCell ref="A107:A111"/>
    <mergeCell ref="A112:A115"/>
    <mergeCell ref="A120:A123"/>
    <mergeCell ref="A124:A127"/>
    <mergeCell ref="A128:A131"/>
    <mergeCell ref="A178:D178"/>
    <mergeCell ref="A132:A135"/>
    <mergeCell ref="A136:A139"/>
    <mergeCell ref="A144:A147"/>
    <mergeCell ref="A149:D149"/>
    <mergeCell ref="A154:D154"/>
  </mergeCells>
  <pageMargins left="0.7" right="0.7" top="0.75" bottom="0.75" header="0.3" footer="0.3"/>
  <pageSetup paperSize="9"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60 лет СССР, 28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paragraf</cp:lastModifiedBy>
  <cp:revision/>
  <cp:lastPrinted>2017-03-22T13:41:35Z</cp:lastPrinted>
  <dcterms:created xsi:type="dcterms:W3CDTF">2015-01-27T02:49:14Z</dcterms:created>
  <dcterms:modified xsi:type="dcterms:W3CDTF">2017-03-30T05:55:05Z</dcterms:modified>
</cp:coreProperties>
</file>